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HUELVA\"/>
    </mc:Choice>
  </mc:AlternateContent>
  <xr:revisionPtr revIDLastSave="0" documentId="8_{81DB7F1B-BB3E-4E6F-BB45-A88EBAF28D69}" xr6:coauthVersionLast="47" xr6:coauthVersionMax="47" xr10:uidLastSave="{00000000-0000-0000-0000-000000000000}"/>
  <bookViews>
    <workbookView xWindow="1030" yWindow="1030" windowWidth="28790" windowHeight="15470" xr2:uid="{8F9FA6D1-DF23-4F20-8C2A-B28A5D3173A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<sst xmlns="http://schemas.openxmlformats.org/spreadsheetml/2006/main" count="261" uniqueCount="189">
  <si>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</si>
  <si>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</si>
  <si>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</si>
  <si>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</si>
  <si>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</si>
  <si>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</si>
  <si>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</si>
  <si>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</si>
  <si>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</si>
  <si>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</si>
  <si>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</si>
  <si>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</si>
  <si>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</si>
  <si>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</si>
  <si>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MOGUER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</si>
  <si>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</si>
  <si>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</si>
  <si>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</si>
  <si>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</si>
  <si>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</si>
  <si>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</si>
  <si>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</si>
  <si>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</si>
  <si>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</si>
  <si>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</si>
  <si>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</si>
  <si>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</si>
  <si>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</si>
  <si>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</si>
  <si>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</si>
  <si>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</si>
  <si>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</si>
  <si>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</si>
  <si>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</si>
  <si>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</si>
  <si>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</si>
  <si>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Bonares</t>
  </si>
  <si>
    <t>Lucena del Puerto</t>
  </si>
  <si>
    <t>Moguer</t>
  </si>
  <si>
    <t>Niebla</t>
  </si>
  <si>
    <t>Palos de la Frontera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</si>
  <si>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</si>
  <si>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</si>
  <si>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</si>
  <si>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</si>
  <si>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</si>
  <si>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</si>
  <si>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</si>
  <si>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</si>
  <si>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</si>
  <si>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</si>
  <si>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</si>
  <si>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</si>
  <si>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</si>
  <si>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</si>
  <si>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</si>
  <si>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</si>
  <si>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</si>
  <si>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</si>
  <si>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</si>
  <si>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</si>
  <si>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</si>
  <si>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</si>
  <si>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</si>
  <si>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</si>
  <si>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</si>
  <si>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Mali</t>
  </si>
  <si>
    <t>Polonia</t>
  </si>
  <si>
    <t>Senegal</t>
  </si>
  <si>
    <t>Bulgaria</t>
  </si>
  <si>
    <t>Ucrania</t>
  </si>
  <si>
    <t>Argelia</t>
  </si>
  <si>
    <t>Portugal</t>
  </si>
  <si>
    <t>Otros paises de África</t>
  </si>
  <si>
    <t>Colombia</t>
  </si>
  <si>
    <t>Ghana</t>
  </si>
  <si>
    <t>Peru</t>
  </si>
  <si>
    <t>China</t>
  </si>
  <si>
    <t>Reino Unido</t>
  </si>
  <si>
    <t>Gambia</t>
  </si>
  <si>
    <t>Guinea</t>
  </si>
  <si>
    <t>Nicaragua</t>
  </si>
  <si>
    <t>Alemania</t>
  </si>
  <si>
    <t>Venezuela</t>
  </si>
  <si>
    <t>Mauritania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</si>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</sst>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5295631-05E1-4C25-9BA2-64551186A960}"/>
    <cellStyle name="Normal" xfId="0" builtinId="0"/>
    <cellStyle name="Normal 2" xfId="1" xr:uid="{00A1F673-9CED-4BDD-9A63-CB13B8A180D1}"/>
    <cellStyle name="Porcentaje 2" xfId="2" xr:uid="{14951109-4A33-4DC4-BF53-54BF999321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30-4738-A0CE-A8DFE7CAED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B30-4738-A0CE-A8DFE7CAED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B30-4738-A0CE-A8DFE7CAED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B30-4738-A0CE-A8DFE7CAED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B30-4738-A0CE-A8DFE7CAE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34403</c:v>
              </c:pt>
              <c:pt idx="1">
                <c:v>35128</c:v>
              </c:pt>
              <c:pt idx="2">
                <c:v>35770</c:v>
              </c:pt>
              <c:pt idx="3">
                <c:v>36688</c:v>
              </c:pt>
              <c:pt idx="4">
                <c:v>38557</c:v>
              </c:pt>
              <c:pt idx="5">
                <c:v>39208</c:v>
              </c:pt>
              <c:pt idx="6">
                <c:v>40722</c:v>
              </c:pt>
              <c:pt idx="7">
                <c:v>41569</c:v>
              </c:pt>
              <c:pt idx="8">
                <c:v>42225</c:v>
              </c:pt>
              <c:pt idx="9">
                <c:v>43355</c:v>
              </c:pt>
              <c:pt idx="10" formatCode="#,##0">
                <c:v>44220</c:v>
              </c:pt>
              <c:pt idx="11" formatCode="#,##0">
                <c:v>44278</c:v>
              </c:pt>
              <c:pt idx="12" formatCode="#,##0">
                <c:v>44979</c:v>
              </c:pt>
              <c:pt idx="13" formatCode="#,##0">
                <c:v>44883</c:v>
              </c:pt>
              <c:pt idx="14" formatCode="#,##0">
                <c:v>45451</c:v>
              </c:pt>
              <c:pt idx="15" formatCode="#,##0">
                <c:v>45715</c:v>
              </c:pt>
              <c:pt idx="16" formatCode="#,##0">
                <c:v>46369</c:v>
              </c:pt>
              <c:pt idx="17" formatCode="#,##0">
                <c:v>46923</c:v>
              </c:pt>
              <c:pt idx="18" formatCode="#,##0">
                <c:v>47046</c:v>
              </c:pt>
              <c:pt idx="19" formatCode="#,##0">
                <c:v>47482</c:v>
              </c:pt>
              <c:pt idx="20" formatCode="#,##0">
                <c:v>48628</c:v>
              </c:pt>
              <c:pt idx="21" formatCode="#,##0">
                <c:v>49542</c:v>
              </c:pt>
              <c:pt idx="22" formatCode="#,##0">
                <c:v>50200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17-45A6-BA57-680266F39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53F-4E70-A53F-02509535FD7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53F-4E70-A53F-02509535F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4B-4ABE-9811-06B9A34C1C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4B-4ABE-9811-06B9A34C1C0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4B-4ABE-9811-06B9A34C1C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4B-4ABE-9811-06B9A34C1C0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B4B-4ABE-9811-06B9A34C1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46-47BE-972A-6A325B34D3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46-47BE-972A-6A325B34D3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46-47BE-972A-6A325B34D3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446-47BE-972A-6A325B34D3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446-47BE-972A-6A325B34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D7-4C9B-BEDA-6D59C4B19C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D7-4C9B-BEDA-6D59C4B19CD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D7-4C9B-BEDA-6D59C4B19CD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D7-4C9B-BEDA-6D59C4B19C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DD7-4C9B-BEDA-6D59C4B19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8B-48F1-BEA3-947E0224D3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8B-48F1-BEA3-947E0224D3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8B-48F1-BEA3-947E0224D30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8B-48F1-BEA3-947E0224D30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B-48F1-BEA3-947E0224D30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8B-48F1-BEA3-947E0224D3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B8B-48F1-BEA3-947E0224D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C393FF-A422-49F0-8AE4-71EDD322B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146854-9495-4FB2-BF3A-0C858D89F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4208E9-2745-42FE-9D13-614164002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98FB50-FC96-4BAF-A110-5266A2133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75AAC0-B87B-4B52-983D-E3B261DD2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92381F7-BE8A-4656-A131-4FADFE546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1055691-72EF-4BA8-B503-4F9DC6843B9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F8B0B76-32EC-424F-A5AF-AB7BD23DF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7EADFD9-C5CF-49D4-AF98-1FA6163C2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57DF03-03F0-4EF1-A34C-D65D85FF5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018C23D-4308-4F03-AC9C-1363FB99C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CAC1267-9CB3-4D9C-8C13-BE8A86130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5FF020A-D3B8-4F7C-8DEC-FACCA6249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142CB0-D086-4670-ADB8-E62D0BC4C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444DC98-357C-4104-987A-D773FD1D7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B1BC08D-BB56-4856-882D-DEABE6F3E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BE17AA1-8029-4730-AE9B-0A27D5428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E00A29A-9CD6-48E1-BFA8-3683E0FF9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152D248-52D8-4D85-8301-FEB72C070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FF71376-0902-414D-8750-BA7A940A3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78D80A-794E-4C7A-8C44-FE42A5BE2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97ED-5ECE-4E1E-A6B4-0F9B64B8608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MOGUER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1261133-37F2-4C58-9688-4353604963E2}"/>
    <hyperlink ref="B14:C14" location="Municipios!A1" display="Municipios" xr:uid="{776E879C-5DD8-4B92-854F-8D6833FB017D}"/>
    <hyperlink ref="B16:C16" location="'Datos Demograficos'!A1" display="Datos Demograficos" xr:uid="{960CE85B-327A-4400-8B8E-262E07DF5FD3}"/>
    <hyperlink ref="B18:C18" location="Nacionalidades!A1" display="Nacionalidades" xr:uid="{E46F59C4-E073-4752-B033-F96737B3558A}"/>
    <hyperlink ref="H18:I18" location="Trabajo!A1" display="Trabajo" xr:uid="{F5534CA3-4928-46B2-9C2B-5B978E23C5A7}"/>
    <hyperlink ref="E12:F12" location="'Datos Economicos'!A1" display="Datos Económicos" xr:uid="{DC7CB0B0-C130-4075-941D-ABB83105743E}"/>
    <hyperlink ref="E14" location="Trafico!A1" display="Tráfico" xr:uid="{59D20DF0-6CC5-40EA-AF95-4DC26B65D937}"/>
    <hyperlink ref="E16:F16" location="'Plazas Turisticas'!A1" display="Plazas Turisticas" xr:uid="{A5B8F3D6-967B-4EB3-8807-22884F67C5A9}"/>
    <hyperlink ref="E18:F18" location="Bancos!A1" display="Bancos" xr:uid="{FB552089-96AB-40D8-BB50-6EC0FDD7736B}"/>
    <hyperlink ref="H12" location="Presupuestos!A1" display="Presupuestos" xr:uid="{80DF192C-3E3F-4F00-952E-B8BD3CF26896}"/>
    <hyperlink ref="H14" location="'Datos Catastrales'!A1" display="Datos Catastrales" xr:uid="{972826D6-44E8-47D7-84BE-8776704E6484}"/>
    <hyperlink ref="H16:I16" location="Hacienda!A1" display="Hacienda" xr:uid="{69449D5A-2732-483E-B901-E5C4580042B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7D72-BAE3-4704-AFF5-7B2A3C27D74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34</v>
      </c>
      <c r="C15" s="115">
        <v>23</v>
      </c>
      <c r="D15" s="115">
        <v>0</v>
      </c>
      <c r="E15" s="115">
        <v>11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8ABBB4D-0F69-4779-8729-47273F7C65C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59D1B-CF85-497F-B888-76AC3608565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33866.159269999996</v>
      </c>
      <c r="C16" s="136">
        <v>2035.3</v>
      </c>
      <c r="D16" s="136">
        <v>8589.3812299999991</v>
      </c>
      <c r="E16" s="136">
        <v>19619.895699999997</v>
      </c>
      <c r="F16" s="136">
        <v>2391.7243099999996</v>
      </c>
      <c r="G16" s="136">
        <v>245.184</v>
      </c>
      <c r="H16" s="136">
        <v>652.66600000000005</v>
      </c>
      <c r="I16" s="136">
        <v>907.07085000000006</v>
      </c>
      <c r="J16" s="136">
        <v>0</v>
      </c>
      <c r="K16" s="137">
        <v>68307.381359999999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29504.85108</v>
      </c>
      <c r="C20" s="136">
        <v>22000.454679999999</v>
      </c>
      <c r="D20" s="136">
        <v>180.16016000000002</v>
      </c>
      <c r="E20" s="136">
        <v>6570.9395700000005</v>
      </c>
      <c r="F20" s="136">
        <v>5868.9008099999992</v>
      </c>
      <c r="G20" s="136">
        <v>676</v>
      </c>
      <c r="H20" s="136">
        <v>907.07085000000006</v>
      </c>
      <c r="I20" s="136">
        <v>1546.3940299999999</v>
      </c>
      <c r="J20" s="137">
        <v>67971.721969999999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18532.473600000001</v>
      </c>
      <c r="C24" s="136">
        <v>10696.343269999999</v>
      </c>
      <c r="D24" s="136">
        <v>13523.29075</v>
      </c>
      <c r="E24" s="136">
        <v>2242.0090700000001</v>
      </c>
      <c r="F24" s="136">
        <v>21362.951090000002</v>
      </c>
      <c r="G24" s="136">
        <v>1614.65419</v>
      </c>
      <c r="H24" s="137">
        <v>67971.721969999999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B1B3A57-5B81-4110-B18D-E956AF20A68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959A-2BF5-432D-AFE4-80EA35F4246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29352</v>
      </c>
      <c r="E15" s="150" t="s">
        <v>175</v>
      </c>
      <c r="F15" s="151">
        <v>17059</v>
      </c>
      <c r="G15" s="20"/>
      <c r="I15" s="100" t="s">
        <v>176</v>
      </c>
      <c r="J15" s="149">
        <v>25038</v>
      </c>
      <c r="K15" s="23"/>
    </row>
    <row r="16" spans="1:11" ht="51" customHeight="1" x14ac:dyDescent="0.3">
      <c r="A16" s="20"/>
      <c r="B16" s="150" t="s">
        <v>177</v>
      </c>
      <c r="C16" s="152">
        <v>1654308.85249</v>
      </c>
      <c r="E16" s="150" t="s">
        <v>178</v>
      </c>
      <c r="F16" s="153">
        <v>1629.2356</v>
      </c>
      <c r="G16" s="20"/>
      <c r="I16" s="150" t="s">
        <v>179</v>
      </c>
      <c r="J16" s="152">
        <v>58855.500000000007</v>
      </c>
      <c r="K16" s="23"/>
    </row>
    <row r="17" spans="1:13" ht="51" customHeight="1" thickBot="1" x14ac:dyDescent="0.35">
      <c r="A17" s="20"/>
      <c r="B17" s="150" t="s">
        <v>180</v>
      </c>
      <c r="C17" s="152">
        <v>986417.25548000005</v>
      </c>
      <c r="E17" s="150" t="s">
        <v>181</v>
      </c>
      <c r="F17" s="153">
        <v>509.71769999999998</v>
      </c>
      <c r="G17" s="20"/>
      <c r="I17" s="154" t="s">
        <v>182</v>
      </c>
      <c r="J17" s="155">
        <v>112576.3</v>
      </c>
      <c r="K17" s="23"/>
    </row>
    <row r="18" spans="1:13" ht="51" customHeight="1" thickBot="1" x14ac:dyDescent="0.35">
      <c r="A18" s="20"/>
      <c r="B18" s="154" t="s">
        <v>183</v>
      </c>
      <c r="C18" s="156">
        <v>667891.59698999999</v>
      </c>
      <c r="D18" s="157"/>
      <c r="E18" s="154" t="s">
        <v>184</v>
      </c>
      <c r="F18" s="158">
        <v>1119.5179000000001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669F83B-8CBE-404F-8BC8-9C41E5FD278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1993-2C44-404C-B8F6-14F4578F2ED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27825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2042.8231284815813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12557.016409703505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0.84139856708785721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442F15C-7AD9-414B-BDF6-04B61762126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6912-BA02-414F-9AD9-8959029339A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611.08000946044922</v>
      </c>
      <c r="H14" s="25" t="s">
        <v>17</v>
      </c>
      <c r="I14" s="26">
        <v>6.0339158967701985E-2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50200</v>
      </c>
      <c r="H16" s="25" t="s">
        <v>17</v>
      </c>
      <c r="I16" s="26">
        <v>9.3703218388229981E-2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0.26292828685258962</v>
      </c>
      <c r="H18" s="25" t="s">
        <v>20</v>
      </c>
      <c r="I18" s="26">
        <v>0.10933410983809129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82.149635436976411</v>
      </c>
      <c r="H20" s="25" t="s">
        <v>20</v>
      </c>
      <c r="I20" s="33">
        <v>52.899356041682246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7.9238545816733073</v>
      </c>
      <c r="H22" s="25" t="s">
        <v>20</v>
      </c>
      <c r="I22" s="33">
        <v>12.81529210391724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988</v>
      </c>
      <c r="H24" s="25" t="s">
        <v>17</v>
      </c>
      <c r="I24" s="26">
        <v>7.7948717948717952E-2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12172</v>
      </c>
      <c r="H26" s="25" t="s">
        <v>17</v>
      </c>
      <c r="I26" s="26">
        <v>0.10103340942104171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2428</v>
      </c>
      <c r="H28" s="25" t="s">
        <v>20</v>
      </c>
      <c r="I28" s="36">
        <v>39070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9372</v>
      </c>
      <c r="H30" s="25" t="s">
        <v>17</v>
      </c>
      <c r="I30" s="26">
        <v>0.17194752774974773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34</v>
      </c>
      <c r="H32" s="25" t="s">
        <v>17</v>
      </c>
      <c r="I32" s="26">
        <v>0.10365853658536585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36381</v>
      </c>
      <c r="H36" s="25" t="s">
        <v>17</v>
      </c>
      <c r="I36" s="26">
        <v>9.8159889917168064E-2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70107.019429999986</v>
      </c>
      <c r="H38" s="25" t="s">
        <v>17</v>
      </c>
      <c r="I38" s="26">
        <v>0.10764476328890139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12557.016409703505</v>
      </c>
      <c r="H40" s="25" t="s">
        <v>20</v>
      </c>
      <c r="I40" s="36">
        <v>15615.919349930253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5B39A55-3EAB-4486-85E5-A57219958BA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F08F-67D5-4AE8-8B0C-0AE22F05384D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611.08000946044922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20.2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7.9238545816733073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6193</v>
      </c>
    </row>
    <row r="25" spans="1:7" x14ac:dyDescent="0.3">
      <c r="B25" s="49" t="s">
        <v>37</v>
      </c>
      <c r="C25" s="50">
        <v>3429</v>
      </c>
    </row>
    <row r="26" spans="1:7" x14ac:dyDescent="0.3">
      <c r="B26" s="49" t="s">
        <v>38</v>
      </c>
      <c r="C26" s="50">
        <v>23371</v>
      </c>
    </row>
    <row r="27" spans="1:7" x14ac:dyDescent="0.3">
      <c r="B27" s="49" t="s">
        <v>39</v>
      </c>
      <c r="C27" s="50">
        <v>4307</v>
      </c>
    </row>
    <row r="28" spans="1:7" x14ac:dyDescent="0.3">
      <c r="B28" s="49" t="s">
        <v>40</v>
      </c>
      <c r="C28" s="50">
        <v>12900</v>
      </c>
    </row>
  </sheetData>
  <mergeCells count="3">
    <mergeCell ref="C6:E6"/>
    <mergeCell ref="C8:E8"/>
    <mergeCell ref="C10:E10"/>
  </mergeCells>
  <hyperlinks>
    <hyperlink ref="A7" location="Indice!A1" display="Índice" xr:uid="{42FDA671-56CB-497A-8880-80B2FE4467C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46135-EC26-4C83-8512-41D47B5F4C5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50200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0.4946215139442231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0.26292828685258962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0.37749362017397031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82.149635436976411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0.13153386454183266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371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158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278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93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7715</v>
      </c>
      <c r="H35" s="61"/>
      <c r="I35" s="61">
        <v>8865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3992</v>
      </c>
      <c r="H37" s="63">
        <v>3723</v>
      </c>
      <c r="I37" s="63">
        <v>4591</v>
      </c>
      <c r="J37" s="63">
        <v>4274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92A6889-B63D-4A82-B076-C3BD0313625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05AFA-1446-4297-AD11-60FB3F46A7E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37001</v>
      </c>
      <c r="D11" s="66"/>
      <c r="E11" s="67" t="s">
        <v>55</v>
      </c>
      <c r="F11" s="65">
        <v>13199</v>
      </c>
      <c r="G11" s="67" t="s">
        <v>56</v>
      </c>
      <c r="H11" s="66"/>
      <c r="I11" s="65">
        <v>5201</v>
      </c>
      <c r="J11" s="67" t="s">
        <v>57</v>
      </c>
      <c r="K11" s="68">
        <v>7568</v>
      </c>
    </row>
    <row r="12" spans="1:11" ht="30.75" customHeight="1" thickBot="1" x14ac:dyDescent="0.35">
      <c r="B12" s="64" t="s">
        <v>58</v>
      </c>
      <c r="C12" s="65">
        <v>346</v>
      </c>
      <c r="D12" s="67"/>
      <c r="E12" s="67" t="s">
        <v>59</v>
      </c>
      <c r="F12" s="65">
        <v>81</v>
      </c>
      <c r="G12" s="67" t="s">
        <v>60</v>
      </c>
      <c r="H12" s="67"/>
      <c r="I12" s="65">
        <v>3</v>
      </c>
      <c r="J12" s="67" t="s">
        <v>61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50200</v>
      </c>
      <c r="J14" s="69"/>
      <c r="K14" s="69"/>
    </row>
    <row r="16" spans="1:11" x14ac:dyDescent="0.3">
      <c r="B16" s="21" t="s">
        <v>64</v>
      </c>
      <c r="C16" s="76">
        <v>5383</v>
      </c>
    </row>
    <row r="17" spans="2:3" x14ac:dyDescent="0.3">
      <c r="B17" s="21" t="s">
        <v>65</v>
      </c>
      <c r="C17" s="76">
        <v>3870</v>
      </c>
    </row>
    <row r="18" spans="2:3" x14ac:dyDescent="0.3">
      <c r="B18" s="21" t="s">
        <v>66</v>
      </c>
      <c r="C18" s="76">
        <v>1402</v>
      </c>
    </row>
    <row r="19" spans="2:3" x14ac:dyDescent="0.3">
      <c r="B19" s="21" t="s">
        <v>67</v>
      </c>
      <c r="C19" s="76">
        <v>550</v>
      </c>
    </row>
    <row r="20" spans="2:3" x14ac:dyDescent="0.3">
      <c r="B20" s="21" t="s">
        <v>68</v>
      </c>
      <c r="C20" s="76">
        <v>354</v>
      </c>
    </row>
    <row r="21" spans="2:3" x14ac:dyDescent="0.3">
      <c r="B21" s="21" t="s">
        <v>69</v>
      </c>
      <c r="C21" s="76">
        <v>296</v>
      </c>
    </row>
    <row r="22" spans="2:3" x14ac:dyDescent="0.3">
      <c r="B22" s="21" t="s">
        <v>70</v>
      </c>
      <c r="C22" s="76">
        <v>171</v>
      </c>
    </row>
    <row r="23" spans="2:3" x14ac:dyDescent="0.3">
      <c r="B23" s="21" t="s">
        <v>71</v>
      </c>
      <c r="C23" s="76">
        <v>133</v>
      </c>
    </row>
    <row r="24" spans="2:3" x14ac:dyDescent="0.3">
      <c r="B24" s="21" t="s">
        <v>72</v>
      </c>
      <c r="C24" s="76">
        <v>104</v>
      </c>
    </row>
    <row r="25" spans="2:3" x14ac:dyDescent="0.3">
      <c r="B25" s="21" t="s">
        <v>73</v>
      </c>
      <c r="C25" s="76">
        <v>97</v>
      </c>
    </row>
    <row r="26" spans="2:3" x14ac:dyDescent="0.3">
      <c r="B26" s="21" t="s">
        <v>74</v>
      </c>
      <c r="C26" s="76">
        <v>95</v>
      </c>
    </row>
    <row r="27" spans="2:3" x14ac:dyDescent="0.3">
      <c r="B27" s="21" t="s">
        <v>75</v>
      </c>
      <c r="C27" s="76">
        <v>77</v>
      </c>
    </row>
    <row r="28" spans="2:3" x14ac:dyDescent="0.3">
      <c r="B28" s="21" t="s">
        <v>76</v>
      </c>
      <c r="C28" s="76">
        <v>62</v>
      </c>
    </row>
    <row r="29" spans="2:3" x14ac:dyDescent="0.3">
      <c r="B29" s="21" t="s">
        <v>77</v>
      </c>
      <c r="C29" s="76">
        <v>54</v>
      </c>
    </row>
    <row r="30" spans="2:3" x14ac:dyDescent="0.3">
      <c r="B30" s="21" t="s">
        <v>78</v>
      </c>
      <c r="C30" s="76">
        <v>52</v>
      </c>
    </row>
    <row r="31" spans="2:3" x14ac:dyDescent="0.3">
      <c r="B31" s="21" t="s">
        <v>79</v>
      </c>
      <c r="C31" s="76">
        <v>47</v>
      </c>
    </row>
    <row r="32" spans="2:3" x14ac:dyDescent="0.3">
      <c r="B32" s="21" t="s">
        <v>80</v>
      </c>
      <c r="C32" s="76">
        <v>43</v>
      </c>
    </row>
    <row r="33" spans="2:3" x14ac:dyDescent="0.3">
      <c r="B33" s="21" t="s">
        <v>81</v>
      </c>
      <c r="C33" s="76">
        <v>40</v>
      </c>
    </row>
    <row r="34" spans="2:3" x14ac:dyDescent="0.3">
      <c r="B34" s="21" t="s">
        <v>82</v>
      </c>
      <c r="C34" s="76">
        <v>37</v>
      </c>
    </row>
    <row r="35" spans="2:3" x14ac:dyDescent="0.3">
      <c r="B35" s="21" t="s">
        <v>83</v>
      </c>
      <c r="C35" s="76">
        <v>34</v>
      </c>
    </row>
    <row r="36" spans="2:3" x14ac:dyDescent="0.3">
      <c r="B36" s="21" t="s">
        <v>84</v>
      </c>
      <c r="C36" s="76">
        <v>28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4C40B01-1287-4866-A5C7-88EBBA59A22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1A0C-7B75-4F56-B956-A6ADB8FB521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61438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9101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2428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6673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0.35409923056513665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1280</v>
      </c>
      <c r="E28" s="89">
        <v>341</v>
      </c>
      <c r="F28" s="89">
        <v>6569</v>
      </c>
      <c r="G28" s="90">
        <v>3982</v>
      </c>
      <c r="H28" s="90">
        <f>SUM(D28:G28)</f>
        <v>12172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3981222-059E-481F-BBAF-5085AF64AD9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345F-3A70-4D73-A604-BEFF2A157EA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985</v>
      </c>
      <c r="D15" s="107">
        <v>8180</v>
      </c>
      <c r="E15" s="108">
        <v>70</v>
      </c>
      <c r="G15" s="105" t="s">
        <v>97</v>
      </c>
      <c r="H15" s="109">
        <v>111</v>
      </c>
      <c r="I15" s="107">
        <v>174</v>
      </c>
      <c r="J15" s="107">
        <v>5727</v>
      </c>
      <c r="K15" s="110">
        <v>3223</v>
      </c>
      <c r="L15" s="111"/>
      <c r="M15" s="105" t="s">
        <v>97</v>
      </c>
      <c r="N15" s="112">
        <v>2248</v>
      </c>
      <c r="O15" s="112">
        <v>1970</v>
      </c>
      <c r="P15" s="112">
        <v>2941</v>
      </c>
      <c r="Q15" s="108">
        <v>2076</v>
      </c>
      <c r="R15" s="23"/>
    </row>
    <row r="16" spans="1:18" ht="34.5" customHeight="1" thickBot="1" x14ac:dyDescent="0.35">
      <c r="A16" s="20"/>
      <c r="B16" s="113" t="s">
        <v>109</v>
      </c>
      <c r="C16" s="114">
        <v>394</v>
      </c>
      <c r="D16" s="115">
        <v>525</v>
      </c>
      <c r="E16" s="116">
        <v>69</v>
      </c>
      <c r="G16" s="113" t="s">
        <v>109</v>
      </c>
      <c r="H16" s="114">
        <v>11</v>
      </c>
      <c r="I16" s="115">
        <v>34</v>
      </c>
      <c r="J16" s="115">
        <v>497</v>
      </c>
      <c r="K16" s="116">
        <v>446</v>
      </c>
      <c r="L16" s="111"/>
      <c r="M16" s="113" t="s">
        <v>109</v>
      </c>
      <c r="N16" s="115">
        <v>848</v>
      </c>
      <c r="O16" s="115">
        <v>105</v>
      </c>
      <c r="P16" s="115">
        <v>30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2093EBF-83F5-467F-B6EE-3F9FC270838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996D-0904-4422-80D6-C692ED7819C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25214</v>
      </c>
      <c r="C15" s="115">
        <v>2400</v>
      </c>
      <c r="D15" s="115">
        <v>6724</v>
      </c>
      <c r="E15" s="115">
        <v>84</v>
      </c>
      <c r="F15" s="115">
        <v>1307</v>
      </c>
      <c r="G15" s="116">
        <v>652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16260</v>
      </c>
      <c r="C21" s="115">
        <v>10650</v>
      </c>
      <c r="D21" s="116">
        <v>26910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85CF2D2-EDCE-41AF-808A-F3A6FEB2A85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9AC01-C78E-43A7-9B23-BD18C86FDAC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2</v>
      </c>
      <c r="D16" s="122">
        <v>1</v>
      </c>
      <c r="E16" s="122">
        <v>16</v>
      </c>
      <c r="F16" s="122">
        <v>1</v>
      </c>
      <c r="G16" s="123">
        <v>0</v>
      </c>
      <c r="H16" s="124">
        <v>20</v>
      </c>
      <c r="I16" s="23"/>
    </row>
    <row r="17" spans="1:9" ht="32.25" customHeight="1" thickBot="1" x14ac:dyDescent="0.35">
      <c r="A17" s="20"/>
      <c r="B17" s="125" t="s">
        <v>129</v>
      </c>
      <c r="C17" s="115">
        <v>2</v>
      </c>
      <c r="D17" s="115">
        <v>2</v>
      </c>
      <c r="E17" s="115">
        <v>20</v>
      </c>
      <c r="F17" s="115">
        <v>1</v>
      </c>
      <c r="G17" s="126">
        <v>0</v>
      </c>
      <c r="H17" s="116">
        <v>25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20</v>
      </c>
      <c r="D22" s="122">
        <v>3000</v>
      </c>
      <c r="E22" s="122">
        <v>660</v>
      </c>
      <c r="F22" s="122">
        <v>8</v>
      </c>
      <c r="G22" s="123">
        <v>0</v>
      </c>
      <c r="H22" s="124">
        <v>3688</v>
      </c>
      <c r="I22" s="23"/>
    </row>
    <row r="23" spans="1:9" ht="32.25" customHeight="1" thickBot="1" x14ac:dyDescent="0.35">
      <c r="A23" s="20"/>
      <c r="B23" s="125" t="s">
        <v>129</v>
      </c>
      <c r="C23" s="115">
        <v>22</v>
      </c>
      <c r="D23" s="115">
        <v>7600</v>
      </c>
      <c r="E23" s="115">
        <v>1732</v>
      </c>
      <c r="F23" s="115">
        <v>18</v>
      </c>
      <c r="G23" s="126">
        <v>0</v>
      </c>
      <c r="H23" s="116">
        <v>9372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B97792A-1DA5-485E-9AC5-CA0E5A9D302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2025-06-02T10:12:25Z</dcterms:modified>
</cp:coreProperties>
</file>